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j83\Desktop\NEW CONTRACT MEETING\"/>
    </mc:Choice>
  </mc:AlternateContent>
  <bookViews>
    <workbookView xWindow="0" yWindow="0" windowWidth="28800" windowHeight="12300"/>
  </bookViews>
  <sheets>
    <sheet name="VOCA Form"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1" l="1"/>
  <c r="F38" i="1"/>
  <c r="E38" i="1"/>
  <c r="G25" i="1"/>
  <c r="F25" i="1"/>
  <c r="E25" i="1"/>
  <c r="I44" i="1" l="1"/>
  <c r="H33" i="1"/>
  <c r="E33" i="1"/>
  <c r="F33" i="1"/>
  <c r="G33" i="1"/>
  <c r="I32" i="1" l="1"/>
  <c r="I31" i="1"/>
  <c r="I30" i="1"/>
  <c r="I29" i="1"/>
  <c r="I28" i="1"/>
  <c r="I27" i="1"/>
  <c r="I26" i="1"/>
  <c r="I33" i="1" l="1"/>
  <c r="I35" i="1" s="1"/>
  <c r="H44" i="1"/>
  <c r="G44" i="1"/>
  <c r="F44" i="1"/>
  <c r="E44" i="1"/>
  <c r="D27" i="1" l="1"/>
  <c r="D28" i="1"/>
  <c r="D31" i="1"/>
  <c r="D29" i="1"/>
  <c r="D32" i="1"/>
  <c r="D30" i="1"/>
  <c r="D26" i="1"/>
  <c r="I40" i="1"/>
  <c r="I41" i="1"/>
  <c r="I42" i="1"/>
  <c r="I43" i="1"/>
  <c r="I39" i="1"/>
  <c r="D43" i="1" l="1"/>
  <c r="D39" i="1" l="1"/>
  <c r="D41" i="1"/>
  <c r="D40" i="1"/>
  <c r="D42" i="1"/>
  <c r="D44" i="1" l="1"/>
  <c r="D33" i="1"/>
  <c r="H22" i="1"/>
</calcChain>
</file>

<file path=xl/sharedStrings.xml><?xml version="1.0" encoding="utf-8"?>
<sst xmlns="http://schemas.openxmlformats.org/spreadsheetml/2006/main" count="54" uniqueCount="47">
  <si>
    <t>Program Period:</t>
  </si>
  <si>
    <t>Organization Information</t>
  </si>
  <si>
    <t>Domestic Violence/Sexual Assault Services and/or Shelters</t>
  </si>
  <si>
    <t>Child Advocacy Center</t>
  </si>
  <si>
    <t>Court Appointed Special Advocates (CASA)</t>
  </si>
  <si>
    <t>Misouri Courts</t>
  </si>
  <si>
    <t>Prosecuting Attorney Victim Advocates</t>
  </si>
  <si>
    <t>All Other Victims of Crime Act (VOCA) Programs</t>
  </si>
  <si>
    <t>Region:</t>
  </si>
  <si>
    <t>Contract Number:</t>
  </si>
  <si>
    <t>Agency:</t>
  </si>
  <si>
    <t>Allocation Base for FFY 20 Fund:</t>
  </si>
  <si>
    <t>Allocation Base for FFY 21 Fund:</t>
  </si>
  <si>
    <t>Allocation Base for ARPA:</t>
  </si>
  <si>
    <t>Total Allocation:</t>
  </si>
  <si>
    <t>Benefits</t>
  </si>
  <si>
    <t>Travel Training</t>
  </si>
  <si>
    <t>Contractural</t>
  </si>
  <si>
    <t>Indirect Cost</t>
  </si>
  <si>
    <t>Supplies &amp; Operations</t>
  </si>
  <si>
    <t>Types of Victims Served</t>
  </si>
  <si>
    <t>Child Abuse</t>
  </si>
  <si>
    <t>Underserved</t>
  </si>
  <si>
    <t>Date</t>
  </si>
  <si>
    <t>Program Costs</t>
  </si>
  <si>
    <t>Budget</t>
  </si>
  <si>
    <t>Organization Type (Place an "X" next to all that apply)</t>
  </si>
  <si>
    <t>Period Total</t>
  </si>
  <si>
    <t>% Per Period</t>
  </si>
  <si>
    <t>Total Funding Granted Per Period</t>
  </si>
  <si>
    <t>Total</t>
  </si>
  <si>
    <t>Funding Granted</t>
  </si>
  <si>
    <t>Domestic Abuse</t>
  </si>
  <si>
    <t>Sexual Abuse</t>
  </si>
  <si>
    <t>ARPA</t>
  </si>
  <si>
    <t>Grant Year</t>
  </si>
  <si>
    <r>
      <t xml:space="preserve">Missouri Department of Social Services
Division of Finance &amp; Administrative Services
P.O. Box 1643, Jefferson City, Mo 65102-2320
</t>
    </r>
    <r>
      <rPr>
        <b/>
        <u/>
        <sz val="11"/>
        <rFont val="Times New Roman"/>
        <family val="1"/>
      </rPr>
      <t>FSD.VOCAUnit@dss.mo.gov</t>
    </r>
    <r>
      <rPr>
        <b/>
        <sz val="11"/>
        <rFont val="Times New Roman"/>
        <family val="1"/>
      </rPr>
      <t xml:space="preserve">
VOCA Budget Form</t>
    </r>
  </si>
  <si>
    <t>Funding Source</t>
  </si>
  <si>
    <t xml:space="preserve">Match Amount </t>
  </si>
  <si>
    <t>MATCH - THE AMOUNT YOUR ORGANIZATION AGREES TO CONTRIBUTE</t>
  </si>
  <si>
    <t xml:space="preserve">This amount may be reduced if: 28 C.F.R. § 94.118 requires subrecipients to contribute (i.e., match) not less than 20 percent (cash or in-kind) of the total cost of each project.” Matching requirements are automatically waived for subrecipients “that are federally recognized American Indian or Alaska Native tribes, or projects that operate on tribal lands.” Matching requirements are also automatically waived for subrecipients “that are territories or possessions of the United States (except for the Commonwealth of Puerto Rico), or projects that operate therein. Upon request of the state administering agency (SAA), the OVC Director may, at their discretion, waive in part or in full the matching requirements, pursuant to 28 C.F.R. § 94.118(b)(3). </t>
  </si>
  <si>
    <t>I hereby certify that the budget is taken from original Books of Account and that budget amounts are valid and consistent with the terms of the contract.</t>
  </si>
  <si>
    <t xml:space="preserve">Signature of Authorized Representative </t>
  </si>
  <si>
    <t>Equipment</t>
  </si>
  <si>
    <t>Personnel</t>
  </si>
  <si>
    <t>October 1, 2022 to September 30, 2023</t>
  </si>
  <si>
    <t>Allocation Base for FFY 22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</si>
</sst>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9" x14ac:knownFonts="1">
    <font>
      <sz val="11"/>
      <color theme="1"/>
      <name val="Calibri"/>
      <family val="2"/>
      <scheme val="minor"/>
    </font>
    <font>
      <b/>
      <sz val="11"/>
      <color theme="0"/>
      <name val="Calibri"/>
      <family val="2"/>
      <scheme val="minor"/>
    </font>
    <font>
      <b/>
      <sz val="11"/>
      <color theme="1"/>
      <name val="Calibri"/>
      <family val="2"/>
      <scheme val="minor"/>
    </font>
    <font>
      <b/>
      <sz val="11"/>
      <name val="Times New Roman"/>
      <family val="1"/>
    </font>
    <font>
      <sz val="11"/>
      <name val="Calibri"/>
      <family val="2"/>
      <scheme val="minor"/>
    </font>
    <font>
      <b/>
      <sz val="11"/>
      <name val="Calibri"/>
      <family val="2"/>
      <scheme val="minor"/>
    </font>
    <font>
      <b/>
      <sz val="10"/>
      <color theme="1"/>
      <name val="Calibri"/>
      <family val="2"/>
      <scheme val="minor"/>
    </font>
    <font>
      <b/>
      <u/>
      <sz val="11"/>
      <name val="Times New Roman"/>
      <family val="1"/>
    </font>
    <font>
      <sz val="10"/>
      <color theme="1"/>
      <name val="Calibri"/>
      <family val="2"/>
      <scheme val="minor"/>
    </font>
  </fonts>
  <fills count="6">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0"/>
        <bgColor indexed="64"/>
      </patternFill>
    </fill>
    <fill>
      <patternFill patternType="solid">
        <fgColor rgb="FFDDEBF7"/>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style="thin">
        <color indexed="64"/>
      </top>
      <bottom style="double">
        <color auto="1"/>
      </bottom>
      <diagonal/>
    </border>
    <border>
      <left/>
      <right/>
      <top style="thin">
        <color indexed="64"/>
      </top>
      <bottom style="double">
        <color auto="1"/>
      </bottom>
      <diagonal/>
    </border>
    <border>
      <left/>
      <right style="medium">
        <color auto="1"/>
      </right>
      <top style="thin">
        <color indexed="64"/>
      </top>
      <bottom style="double">
        <color auto="1"/>
      </bottom>
      <diagonal/>
    </border>
    <border>
      <left/>
      <right style="thin">
        <color indexed="64"/>
      </right>
      <top style="thin">
        <color indexed="64"/>
      </top>
      <bottom/>
      <diagonal/>
    </border>
    <border>
      <left/>
      <right style="thin">
        <color indexed="64"/>
      </right>
      <top/>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style="medium">
        <color auto="1"/>
      </right>
      <top/>
      <bottom style="thin">
        <color indexed="64"/>
      </bottom>
      <diagonal/>
    </border>
    <border>
      <left/>
      <right style="medium">
        <color auto="1"/>
      </right>
      <top style="thin">
        <color indexed="64"/>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right style="thin">
        <color indexed="64"/>
      </right>
      <top style="medium">
        <color auto="1"/>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style="double">
        <color auto="1"/>
      </top>
      <bottom style="medium">
        <color auto="1"/>
      </bottom>
      <diagonal/>
    </border>
    <border>
      <left style="thin">
        <color indexed="64"/>
      </left>
      <right style="medium">
        <color indexed="64"/>
      </right>
      <top style="thin">
        <color indexed="64"/>
      </top>
      <bottom/>
      <diagonal/>
    </border>
    <border>
      <left/>
      <right style="thin">
        <color indexed="64"/>
      </right>
      <top style="double">
        <color auto="1"/>
      </top>
      <bottom style="medium">
        <color auto="1"/>
      </bottom>
      <diagonal/>
    </border>
    <border>
      <left style="thin">
        <color indexed="64"/>
      </left>
      <right style="thin">
        <color indexed="64"/>
      </right>
      <top style="double">
        <color auto="1"/>
      </top>
      <bottom style="medium">
        <color auto="1"/>
      </bottom>
      <diagonal/>
    </border>
    <border>
      <left style="thin">
        <color indexed="64"/>
      </left>
      <right style="medium">
        <color auto="1"/>
      </right>
      <top style="double">
        <color auto="1"/>
      </top>
      <bottom style="medium">
        <color auto="1"/>
      </bottom>
      <diagonal/>
    </border>
    <border>
      <left style="medium">
        <color indexed="64"/>
      </left>
      <right style="medium">
        <color indexed="64"/>
      </right>
      <top style="thin">
        <color indexed="64"/>
      </top>
      <bottom/>
      <diagonal/>
    </border>
    <border>
      <left style="medium">
        <color auto="1"/>
      </left>
      <right style="thin">
        <color indexed="64"/>
      </right>
      <top style="double">
        <color auto="1"/>
      </top>
      <bottom/>
      <diagonal/>
    </border>
    <border>
      <left/>
      <right style="thin">
        <color indexed="64"/>
      </right>
      <top style="double">
        <color auto="1"/>
      </top>
      <bottom/>
      <diagonal/>
    </border>
    <border>
      <left style="thin">
        <color indexed="64"/>
      </left>
      <right style="thin">
        <color indexed="64"/>
      </right>
      <top style="double">
        <color auto="1"/>
      </top>
      <bottom/>
      <diagonal/>
    </border>
    <border>
      <left style="thin">
        <color indexed="64"/>
      </left>
      <right/>
      <top style="thin">
        <color indexed="64"/>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auto="1"/>
      </top>
      <bottom style="medium">
        <color auto="1"/>
      </bottom>
      <diagonal/>
    </border>
    <border>
      <left style="thin">
        <color indexed="64"/>
      </left>
      <right/>
      <top style="double">
        <color auto="1"/>
      </top>
      <bottom/>
      <diagonal/>
    </border>
    <border>
      <left style="medium">
        <color auto="1"/>
      </left>
      <right style="medium">
        <color auto="1"/>
      </right>
      <top style="double">
        <color auto="1"/>
      </top>
      <bottom style="medium">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33">
    <xf numFmtId="0" fontId="0" fillId="0" borderId="0" xfId="0"/>
    <xf numFmtId="0" fontId="2"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lignment horizontal="right" vertical="center"/>
    </xf>
    <xf numFmtId="0" fontId="0" fillId="0" borderId="12"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5" xfId="0" applyFont="1" applyBorder="1" applyAlignment="1">
      <alignment horizontal="left" vertical="center"/>
    </xf>
    <xf numFmtId="0" fontId="0" fillId="0" borderId="0" xfId="0" applyFill="1" applyBorder="1" applyAlignment="1">
      <alignment vertical="center"/>
    </xf>
    <xf numFmtId="44" fontId="0" fillId="0" borderId="0" xfId="0" applyNumberFormat="1" applyBorder="1" applyAlignment="1">
      <alignment vertical="center"/>
    </xf>
    <xf numFmtId="44" fontId="2" fillId="0" borderId="0" xfId="0" applyNumberFormat="1" applyFont="1" applyBorder="1" applyAlignment="1">
      <alignment vertical="center"/>
    </xf>
    <xf numFmtId="0" fontId="2" fillId="0" borderId="8" xfId="0" applyFont="1" applyBorder="1" applyAlignment="1">
      <alignment horizontal="left" vertical="center"/>
    </xf>
    <xf numFmtId="0" fontId="0" fillId="0" borderId="0" xfId="0" applyBorder="1" applyAlignment="1">
      <alignment vertical="center" wrapText="1"/>
    </xf>
    <xf numFmtId="0" fontId="5" fillId="3" borderId="46" xfId="0" applyFont="1" applyFill="1" applyBorder="1" applyAlignment="1">
      <alignment horizontal="center" vertical="center"/>
    </xf>
    <xf numFmtId="0" fontId="5" fillId="3" borderId="43" xfId="0" applyFont="1" applyFill="1" applyBorder="1" applyAlignment="1">
      <alignment horizontal="center" vertical="center"/>
    </xf>
    <xf numFmtId="0" fontId="2" fillId="3" borderId="28" xfId="0" applyFont="1" applyFill="1" applyBorder="1" applyAlignment="1">
      <alignment vertical="center"/>
    </xf>
    <xf numFmtId="0" fontId="5" fillId="3" borderId="49" xfId="0" applyFont="1" applyFill="1" applyBorder="1" applyAlignment="1">
      <alignment horizontal="left" vertical="center"/>
    </xf>
    <xf numFmtId="0" fontId="5" fillId="3" borderId="50" xfId="0" applyFont="1" applyFill="1" applyBorder="1" applyAlignment="1">
      <alignment horizontal="left" vertical="center"/>
    </xf>
    <xf numFmtId="0" fontId="6" fillId="3" borderId="29" xfId="0" applyFont="1" applyFill="1" applyBorder="1" applyAlignment="1">
      <alignment vertical="center"/>
    </xf>
    <xf numFmtId="0" fontId="6" fillId="3" borderId="30" xfId="0" applyFont="1"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6" fillId="3" borderId="21" xfId="0" applyFont="1" applyFill="1" applyBorder="1" applyAlignment="1">
      <alignment vertical="center"/>
    </xf>
    <xf numFmtId="0" fontId="6" fillId="3" borderId="22" xfId="0" applyFont="1" applyFill="1" applyBorder="1" applyAlignment="1">
      <alignment vertical="center"/>
    </xf>
    <xf numFmtId="0" fontId="0" fillId="3" borderId="22" xfId="0" applyFill="1" applyBorder="1" applyAlignment="1">
      <alignment vertical="center"/>
    </xf>
    <xf numFmtId="0" fontId="0" fillId="3" borderId="23" xfId="0" applyFill="1" applyBorder="1" applyAlignment="1">
      <alignment vertical="center"/>
    </xf>
    <xf numFmtId="0" fontId="0" fillId="3" borderId="30" xfId="0" applyFill="1" applyBorder="1" applyAlignment="1">
      <alignment vertical="center"/>
    </xf>
    <xf numFmtId="0" fontId="6" fillId="3" borderId="13" xfId="0" applyFont="1" applyFill="1" applyBorder="1" applyAlignment="1">
      <alignment vertical="center"/>
    </xf>
    <xf numFmtId="0" fontId="6" fillId="3" borderId="14" xfId="0" applyFont="1" applyFill="1" applyBorder="1" applyAlignment="1">
      <alignment vertical="center"/>
    </xf>
    <xf numFmtId="0" fontId="0" fillId="3" borderId="14" xfId="0" applyFill="1" applyBorder="1" applyAlignment="1">
      <alignment vertical="center"/>
    </xf>
    <xf numFmtId="0" fontId="0" fillId="3" borderId="15" xfId="0" applyFill="1" applyBorder="1" applyAlignment="1">
      <alignment vertical="center"/>
    </xf>
    <xf numFmtId="0" fontId="2" fillId="5" borderId="51" xfId="0" applyFont="1" applyFill="1" applyBorder="1" applyAlignment="1">
      <alignment horizontal="right" vertical="center"/>
    </xf>
    <xf numFmtId="164" fontId="2" fillId="5" borderId="55" xfId="0" applyNumberFormat="1" applyFont="1" applyFill="1" applyBorder="1" applyAlignment="1">
      <alignment horizontal="right" vertical="center"/>
    </xf>
    <xf numFmtId="44" fontId="2" fillId="5" borderId="53" xfId="0" applyNumberFormat="1" applyFont="1" applyFill="1" applyBorder="1" applyAlignment="1">
      <alignment vertical="center"/>
    </xf>
    <xf numFmtId="44" fontId="2" fillId="5" borderId="54" xfId="0" applyNumberFormat="1" applyFont="1" applyFill="1" applyBorder="1" applyAlignment="1">
      <alignment vertical="center"/>
    </xf>
    <xf numFmtId="0" fontId="2" fillId="5" borderId="57" xfId="0" applyFont="1" applyFill="1" applyBorder="1" applyAlignment="1">
      <alignment horizontal="right" vertical="center"/>
    </xf>
    <xf numFmtId="164" fontId="2" fillId="5" borderId="36" xfId="0" applyNumberFormat="1" applyFont="1" applyFill="1" applyBorder="1" applyAlignment="1">
      <alignment horizontal="right" vertical="center"/>
    </xf>
    <xf numFmtId="44" fontId="2" fillId="5" borderId="58" xfId="0" applyNumberFormat="1" applyFont="1" applyFill="1" applyBorder="1" applyAlignment="1">
      <alignment vertical="center"/>
    </xf>
    <xf numFmtId="44" fontId="2" fillId="5" borderId="59" xfId="0" applyNumberFormat="1" applyFont="1" applyFill="1" applyBorder="1" applyAlignment="1">
      <alignment vertical="center"/>
    </xf>
    <xf numFmtId="164" fontId="4" fillId="5" borderId="31" xfId="0" applyNumberFormat="1" applyFont="1" applyFill="1" applyBorder="1" applyAlignment="1">
      <alignment vertical="center"/>
    </xf>
    <xf numFmtId="164" fontId="4" fillId="5" borderId="23" xfId="0" applyNumberFormat="1" applyFont="1" applyFill="1" applyBorder="1" applyAlignment="1">
      <alignment vertical="center"/>
    </xf>
    <xf numFmtId="164" fontId="4" fillId="5" borderId="33" xfId="0" applyNumberFormat="1" applyFont="1" applyFill="1" applyBorder="1" applyAlignment="1">
      <alignment vertical="center"/>
    </xf>
    <xf numFmtId="164" fontId="4" fillId="5" borderId="47" xfId="0" applyNumberFormat="1" applyFont="1" applyFill="1" applyBorder="1" applyAlignment="1">
      <alignment vertical="center"/>
    </xf>
    <xf numFmtId="164" fontId="4" fillId="5" borderId="48" xfId="0" applyNumberFormat="1" applyFont="1" applyFill="1" applyBorder="1" applyAlignment="1">
      <alignment vertical="center"/>
    </xf>
    <xf numFmtId="164" fontId="4" fillId="5" borderId="52" xfId="0" applyNumberFormat="1" applyFont="1" applyFill="1" applyBorder="1" applyAlignment="1">
      <alignment vertical="center"/>
    </xf>
    <xf numFmtId="0" fontId="5" fillId="3" borderId="60" xfId="0" applyFont="1" applyFill="1" applyBorder="1" applyAlignment="1">
      <alignment horizontal="center" vertical="center"/>
    </xf>
    <xf numFmtId="44" fontId="2" fillId="5" borderId="64" xfId="0" applyNumberFormat="1" applyFont="1" applyFill="1" applyBorder="1" applyAlignment="1">
      <alignment vertical="center"/>
    </xf>
    <xf numFmtId="44" fontId="2" fillId="5" borderId="65" xfId="0" applyNumberFormat="1" applyFont="1" applyFill="1" applyBorder="1" applyAlignment="1">
      <alignment vertical="center"/>
    </xf>
    <xf numFmtId="0" fontId="5" fillId="3" borderId="38" xfId="0" applyFont="1" applyFill="1" applyBorder="1" applyAlignment="1">
      <alignment horizontal="center" vertical="center"/>
    </xf>
    <xf numFmtId="44" fontId="5" fillId="5" borderId="32" xfId="0" applyNumberFormat="1" applyFont="1" applyFill="1" applyBorder="1" applyAlignment="1">
      <alignment vertical="center"/>
    </xf>
    <xf numFmtId="44" fontId="5" fillId="5" borderId="20" xfId="0" applyNumberFormat="1" applyFont="1" applyFill="1" applyBorder="1" applyAlignment="1">
      <alignment vertical="center"/>
    </xf>
    <xf numFmtId="44" fontId="5" fillId="5" borderId="56" xfId="0" applyNumberFormat="1" applyFont="1" applyFill="1" applyBorder="1" applyAlignment="1">
      <alignment vertical="center"/>
    </xf>
    <xf numFmtId="44" fontId="5" fillId="5" borderId="66" xfId="0" applyNumberFormat="1" applyFont="1" applyFill="1" applyBorder="1" applyAlignment="1">
      <alignment vertical="center"/>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2" fillId="0" borderId="5" xfId="0" applyFont="1" applyBorder="1" applyAlignment="1" applyProtection="1">
      <alignment vertical="center"/>
      <protection locked="0"/>
    </xf>
    <xf numFmtId="44" fontId="4" fillId="0" borderId="37" xfId="0" applyNumberFormat="1" applyFont="1" applyFill="1" applyBorder="1" applyAlignment="1" applyProtection="1">
      <alignment horizontal="right" vertical="center"/>
      <protection locked="0"/>
    </xf>
    <xf numFmtId="44" fontId="4" fillId="0" borderId="4" xfId="0" applyNumberFormat="1" applyFont="1" applyFill="1" applyBorder="1" applyAlignment="1" applyProtection="1">
      <alignment horizontal="right" vertical="center"/>
      <protection locked="0"/>
    </xf>
    <xf numFmtId="44" fontId="4" fillId="0" borderId="61" xfId="0" applyNumberFormat="1" applyFont="1" applyFill="1" applyBorder="1" applyAlignment="1" applyProtection="1">
      <alignment horizontal="right" vertical="center"/>
      <protection locked="0"/>
    </xf>
    <xf numFmtId="44" fontId="0" fillId="0" borderId="2" xfId="0" applyNumberFormat="1" applyFont="1" applyBorder="1" applyAlignment="1" applyProtection="1">
      <alignment horizontal="right" vertical="center"/>
      <protection locked="0"/>
    </xf>
    <xf numFmtId="44" fontId="0" fillId="0" borderId="1" xfId="0" applyNumberFormat="1" applyFont="1" applyBorder="1" applyAlignment="1" applyProtection="1">
      <alignment horizontal="right" vertical="center"/>
      <protection locked="0"/>
    </xf>
    <xf numFmtId="44" fontId="0" fillId="0" borderId="62" xfId="0" applyNumberFormat="1" applyFont="1" applyBorder="1" applyAlignment="1" applyProtection="1">
      <alignment horizontal="right" vertical="center"/>
      <protection locked="0"/>
    </xf>
    <xf numFmtId="44" fontId="0" fillId="0" borderId="27" xfId="0" applyNumberFormat="1" applyFont="1" applyBorder="1" applyAlignment="1" applyProtection="1">
      <alignment horizontal="right" vertical="center"/>
      <protection locked="0"/>
    </xf>
    <xf numFmtId="44" fontId="0" fillId="0" borderId="3" xfId="0" applyNumberFormat="1" applyFont="1" applyBorder="1" applyAlignment="1" applyProtection="1">
      <alignment horizontal="right" vertical="center"/>
      <protection locked="0"/>
    </xf>
    <xf numFmtId="44" fontId="0" fillId="0" borderId="63" xfId="0" applyNumberFormat="1" applyFont="1" applyBorder="1" applyAlignment="1" applyProtection="1">
      <alignment horizontal="right" vertical="center"/>
      <protection locked="0"/>
    </xf>
    <xf numFmtId="0" fontId="0" fillId="0" borderId="5" xfId="0" applyBorder="1" applyAlignment="1" applyProtection="1">
      <alignment vertical="center"/>
      <protection locked="0"/>
    </xf>
    <xf numFmtId="0" fontId="1" fillId="2" borderId="13" xfId="0" applyFont="1" applyFill="1" applyBorder="1" applyAlignment="1">
      <alignment horizontal="center" vertical="center" textRotation="90"/>
    </xf>
    <xf numFmtId="44" fontId="2" fillId="5" borderId="14" xfId="0" applyNumberFormat="1" applyFont="1" applyFill="1" applyBorder="1" applyAlignment="1">
      <alignment vertical="center"/>
    </xf>
    <xf numFmtId="164" fontId="2" fillId="5" borderId="14" xfId="0" applyNumberFormat="1" applyFont="1" applyFill="1" applyBorder="1" applyAlignment="1">
      <alignment horizontal="center" vertical="center"/>
    </xf>
    <xf numFmtId="44" fontId="2" fillId="5" borderId="14" xfId="0" applyNumberFormat="1" applyFont="1" applyFill="1" applyBorder="1" applyAlignment="1">
      <alignment horizontal="center" vertical="center"/>
    </xf>
    <xf numFmtId="44" fontId="5" fillId="5" borderId="67" xfId="0" applyNumberFormat="1" applyFont="1" applyFill="1" applyBorder="1" applyAlignment="1">
      <alignment vertical="center"/>
    </xf>
    <xf numFmtId="0" fontId="2" fillId="5" borderId="14" xfId="0" applyFont="1" applyFill="1" applyBorder="1" applyAlignment="1">
      <alignment horizontal="center" vertical="center"/>
    </xf>
    <xf numFmtId="0" fontId="1" fillId="2" borderId="67" xfId="0" applyFont="1" applyFill="1" applyBorder="1" applyAlignment="1">
      <alignment horizontal="center" vertical="center" textRotation="90"/>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44" fontId="2" fillId="5" borderId="34" xfId="0" applyNumberFormat="1" applyFont="1" applyFill="1" applyBorder="1" applyAlignment="1">
      <alignment horizontal="center" vertical="center"/>
    </xf>
    <xf numFmtId="44" fontId="2" fillId="5" borderId="36" xfId="0" applyNumberFormat="1" applyFont="1" applyFill="1" applyBorder="1" applyAlignment="1">
      <alignment horizontal="center" vertical="center"/>
    </xf>
    <xf numFmtId="0" fontId="2" fillId="5" borderId="34" xfId="0" applyFont="1" applyFill="1" applyBorder="1" applyAlignment="1">
      <alignment horizontal="right" vertical="center"/>
    </xf>
    <xf numFmtId="0" fontId="2" fillId="5" borderId="35" xfId="0" applyFont="1" applyFill="1" applyBorder="1" applyAlignment="1">
      <alignment horizontal="right" vertical="center"/>
    </xf>
    <xf numFmtId="0" fontId="2" fillId="5" borderId="36" xfId="0" applyFont="1" applyFill="1" applyBorder="1" applyAlignment="1">
      <alignment horizontal="right" vertical="center"/>
    </xf>
    <xf numFmtId="0" fontId="1" fillId="2" borderId="16" xfId="0" applyFont="1" applyFill="1" applyBorder="1" applyAlignment="1">
      <alignment horizontal="center" vertical="center" textRotation="90"/>
    </xf>
    <xf numFmtId="0" fontId="1" fillId="2" borderId="20" xfId="0" applyFont="1" applyFill="1" applyBorder="1" applyAlignment="1">
      <alignment horizontal="center" vertical="center" textRotation="90"/>
    </xf>
    <xf numFmtId="0" fontId="1" fillId="2" borderId="38" xfId="0" applyFont="1" applyFill="1" applyBorder="1" applyAlignment="1">
      <alignment horizontal="center" vertical="center" textRotation="90"/>
    </xf>
    <xf numFmtId="0" fontId="5" fillId="3" borderId="39"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1"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2" fillId="3" borderId="24" xfId="0" applyFont="1" applyFill="1" applyBorder="1" applyAlignment="1">
      <alignment horizontal="left" vertical="center"/>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44" fontId="0" fillId="0" borderId="17" xfId="0" applyNumberFormat="1" applyBorder="1" applyAlignment="1" applyProtection="1">
      <alignment horizontal="center" vertical="center"/>
      <protection locked="0"/>
    </xf>
    <xf numFmtId="44" fontId="0" fillId="0" borderId="19" xfId="0" applyNumberFormat="1" applyBorder="1" applyAlignment="1" applyProtection="1">
      <alignment horizontal="center" vertical="center"/>
      <protection locked="0"/>
    </xf>
    <xf numFmtId="44" fontId="0" fillId="0" borderId="21" xfId="0" applyNumberFormat="1" applyBorder="1" applyAlignment="1" applyProtection="1">
      <alignment horizontal="center" vertical="center"/>
      <protection locked="0"/>
    </xf>
    <xf numFmtId="44" fontId="0" fillId="0" borderId="23" xfId="0" applyNumberFormat="1" applyBorder="1" applyAlignment="1" applyProtection="1">
      <alignment horizontal="center" vertical="center"/>
      <protection locked="0"/>
    </xf>
    <xf numFmtId="44" fontId="0" fillId="0" borderId="24" xfId="0" applyNumberFormat="1" applyBorder="1" applyAlignment="1" applyProtection="1">
      <alignment horizontal="center" vertical="center"/>
      <protection locked="0"/>
    </xf>
    <xf numFmtId="44" fontId="0" fillId="0" borderId="26" xfId="0" applyNumberFormat="1" applyBorder="1" applyAlignment="1" applyProtection="1">
      <alignment horizontal="center" vertical="center"/>
      <protection locked="0"/>
    </xf>
    <xf numFmtId="0" fontId="2" fillId="5" borderId="21" xfId="0" applyFont="1" applyFill="1" applyBorder="1" applyAlignment="1">
      <alignment horizontal="left" vertical="center"/>
    </xf>
    <xf numFmtId="0" fontId="2" fillId="5" borderId="22" xfId="0" applyFont="1" applyFill="1" applyBorder="1" applyAlignment="1">
      <alignment horizontal="left" vertical="center"/>
    </xf>
    <xf numFmtId="0" fontId="2" fillId="5" borderId="23" xfId="0" applyFont="1" applyFill="1" applyBorder="1" applyAlignment="1">
      <alignment horizontal="left" vertical="center"/>
    </xf>
    <xf numFmtId="0" fontId="8" fillId="0" borderId="6" xfId="0" applyFont="1" applyBorder="1" applyAlignment="1">
      <alignment horizontal="center" wrapText="1"/>
    </xf>
    <xf numFmtId="0" fontId="0" fillId="0" borderId="6" xfId="0" applyBorder="1" applyAlignment="1">
      <alignment horizont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2" borderId="5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cid:image003.png@01D83225.FC59EC40"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742950</xdr:colOff>
          <xdr:row>9</xdr:row>
          <xdr:rowOff>161925</xdr:rowOff>
        </xdr:from>
        <xdr:to>
          <xdr:col>4</xdr:col>
          <xdr:colOff>962025</xdr:colOff>
          <xdr:row>11</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10</xdr:row>
          <xdr:rowOff>161925</xdr:rowOff>
        </xdr:from>
        <xdr:to>
          <xdr:col>4</xdr:col>
          <xdr:colOff>962025</xdr:colOff>
          <xdr:row>12</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11</xdr:row>
          <xdr:rowOff>161925</xdr:rowOff>
        </xdr:from>
        <xdr:to>
          <xdr:col>4</xdr:col>
          <xdr:colOff>962025</xdr:colOff>
          <xdr:row>13</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12</xdr:row>
          <xdr:rowOff>161925</xdr:rowOff>
        </xdr:from>
        <xdr:to>
          <xdr:col>4</xdr:col>
          <xdr:colOff>962025</xdr:colOff>
          <xdr:row>14</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13</xdr:row>
          <xdr:rowOff>161925</xdr:rowOff>
        </xdr:from>
        <xdr:to>
          <xdr:col>4</xdr:col>
          <xdr:colOff>962025</xdr:colOff>
          <xdr:row>15</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14</xdr:row>
          <xdr:rowOff>161925</xdr:rowOff>
        </xdr:from>
        <xdr:to>
          <xdr:col>4</xdr:col>
          <xdr:colOff>962025</xdr:colOff>
          <xdr:row>16</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266700</xdr:colOff>
      <xdr:row>1</xdr:row>
      <xdr:rowOff>19050</xdr:rowOff>
    </xdr:from>
    <xdr:to>
      <xdr:col>2</xdr:col>
      <xdr:colOff>704852</xdr:colOff>
      <xdr:row>5</xdr:row>
      <xdr:rowOff>171449</xdr:rowOff>
    </xdr:to>
    <xdr:pic>
      <xdr:nvPicPr>
        <xdr:cNvPr id="10" name="Picture 4" descr="mo-seal"/>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52425" y="114300"/>
          <a:ext cx="819152" cy="914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47</xdr:row>
      <xdr:rowOff>133350</xdr:rowOff>
    </xdr:from>
    <xdr:to>
      <xdr:col>9</xdr:col>
      <xdr:colOff>0</xdr:colOff>
      <xdr:row>51</xdr:row>
      <xdr:rowOff>142875</xdr:rowOff>
    </xdr:to>
    <xdr:sp macro="" textlink="">
      <xdr:nvSpPr>
        <xdr:cNvPr id="2" name="TextBox 1"/>
        <xdr:cNvSpPr txBox="1"/>
      </xdr:nvSpPr>
      <xdr:spPr>
        <a:xfrm>
          <a:off x="85725" y="10639425"/>
          <a:ext cx="821055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If the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  </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J62"/>
  <sheetViews>
    <sheetView showGridLines="0" tabSelected="1" topLeftCell="A31" workbookViewId="0">
      <selection activeCell="J36" sqref="J36"/>
    </sheetView>
  </sheetViews>
  <sheetFormatPr defaultColWidth="15.7109375" defaultRowHeight="15" customHeight="1" x14ac:dyDescent="0.25"/>
  <cols>
    <col min="1" max="1" width="1.28515625" style="2" customWidth="1"/>
    <col min="2" max="2" width="7.42578125" style="2" customWidth="1"/>
    <col min="3" max="3" width="21.42578125" style="2" customWidth="1"/>
    <col min="4" max="4" width="10.7109375" style="2" customWidth="1"/>
    <col min="5" max="8" width="15.7109375" style="2"/>
    <col min="9" max="9" width="20.7109375" style="2" customWidth="1"/>
    <col min="10" max="10" width="54.5703125" style="2" customWidth="1"/>
    <col min="11" max="16384" width="15.7109375" style="2"/>
  </cols>
  <sheetData>
    <row r="1" spans="2:9" ht="7.5" customHeight="1" thickBot="1" x14ac:dyDescent="0.3"/>
    <row r="2" spans="2:9" ht="15" customHeight="1" x14ac:dyDescent="0.25">
      <c r="B2" s="73" t="s">
        <v>36</v>
      </c>
      <c r="C2" s="74"/>
      <c r="D2" s="74"/>
      <c r="E2" s="74"/>
      <c r="F2" s="74"/>
      <c r="G2" s="74"/>
      <c r="H2" s="74"/>
      <c r="I2" s="75"/>
    </row>
    <row r="3" spans="2:9" ht="15" customHeight="1" x14ac:dyDescent="0.25">
      <c r="B3" s="76"/>
      <c r="C3" s="77"/>
      <c r="D3" s="77"/>
      <c r="E3" s="77"/>
      <c r="F3" s="77"/>
      <c r="G3" s="77"/>
      <c r="H3" s="77"/>
      <c r="I3" s="78"/>
    </row>
    <row r="4" spans="2:9" ht="15" customHeight="1" x14ac:dyDescent="0.25">
      <c r="B4" s="76"/>
      <c r="C4" s="77"/>
      <c r="D4" s="77"/>
      <c r="E4" s="77"/>
      <c r="F4" s="77"/>
      <c r="G4" s="77"/>
      <c r="H4" s="77"/>
      <c r="I4" s="78"/>
    </row>
    <row r="5" spans="2:9" ht="15" customHeight="1" x14ac:dyDescent="0.25">
      <c r="B5" s="76"/>
      <c r="C5" s="77"/>
      <c r="D5" s="77"/>
      <c r="E5" s="77"/>
      <c r="F5" s="77"/>
      <c r="G5" s="77"/>
      <c r="H5" s="77"/>
      <c r="I5" s="78"/>
    </row>
    <row r="6" spans="2:9" ht="15" customHeight="1" thickBot="1" x14ac:dyDescent="0.3">
      <c r="B6" s="79"/>
      <c r="C6" s="80"/>
      <c r="D6" s="80"/>
      <c r="E6" s="80"/>
      <c r="F6" s="80"/>
      <c r="G6" s="80"/>
      <c r="H6" s="80"/>
      <c r="I6" s="81"/>
    </row>
    <row r="7" spans="2:9" ht="15" customHeight="1" thickBot="1" x14ac:dyDescent="0.3">
      <c r="B7" s="7" t="s">
        <v>10</v>
      </c>
      <c r="C7" s="94"/>
      <c r="D7" s="95"/>
      <c r="E7" s="55" t="s">
        <v>8</v>
      </c>
      <c r="F7" s="54"/>
      <c r="G7" s="7" t="s">
        <v>9</v>
      </c>
      <c r="H7" s="96"/>
      <c r="I7" s="97"/>
    </row>
    <row r="8" spans="2:9" ht="15" customHeight="1" thickBot="1" x14ac:dyDescent="0.3">
      <c r="B8" s="11" t="s">
        <v>0</v>
      </c>
      <c r="C8" s="5"/>
      <c r="D8" s="98" t="s">
        <v>45</v>
      </c>
      <c r="E8" s="98"/>
      <c r="F8" s="98"/>
      <c r="G8" s="98"/>
      <c r="H8" s="98"/>
      <c r="I8" s="99"/>
    </row>
    <row r="9" spans="2:9" ht="15" customHeight="1" thickBot="1" x14ac:dyDescent="0.3">
      <c r="B9" s="82" t="s">
        <v>1</v>
      </c>
      <c r="C9" s="83"/>
      <c r="D9" s="83"/>
      <c r="E9" s="84"/>
      <c r="F9" s="5"/>
      <c r="G9" s="5"/>
      <c r="H9" s="5"/>
      <c r="I9" s="6"/>
    </row>
    <row r="10" spans="2:9" ht="15" customHeight="1" thickBot="1" x14ac:dyDescent="0.3">
      <c r="B10" s="85" t="s">
        <v>26</v>
      </c>
      <c r="C10" s="86"/>
      <c r="D10" s="86"/>
      <c r="E10" s="87"/>
      <c r="I10" s="4"/>
    </row>
    <row r="11" spans="2:9" ht="15" customHeight="1" x14ac:dyDescent="0.25">
      <c r="B11" s="18" t="s">
        <v>2</v>
      </c>
      <c r="C11" s="19"/>
      <c r="D11" s="20"/>
      <c r="E11" s="21"/>
      <c r="I11" s="4"/>
    </row>
    <row r="12" spans="2:9" ht="15" customHeight="1" x14ac:dyDescent="0.25">
      <c r="B12" s="22" t="s">
        <v>3</v>
      </c>
      <c r="C12" s="23"/>
      <c r="D12" s="24"/>
      <c r="E12" s="25"/>
      <c r="I12" s="4"/>
    </row>
    <row r="13" spans="2:9" ht="15" customHeight="1" x14ac:dyDescent="0.25">
      <c r="B13" s="18" t="s">
        <v>4</v>
      </c>
      <c r="C13" s="19"/>
      <c r="D13" s="26"/>
      <c r="E13" s="20"/>
      <c r="I13" s="4"/>
    </row>
    <row r="14" spans="2:9" ht="15" customHeight="1" x14ac:dyDescent="0.25">
      <c r="B14" s="18" t="s">
        <v>5</v>
      </c>
      <c r="C14" s="19"/>
      <c r="D14" s="26"/>
      <c r="E14" s="20"/>
      <c r="I14" s="4"/>
    </row>
    <row r="15" spans="2:9" ht="15" customHeight="1" x14ac:dyDescent="0.25">
      <c r="B15" s="18" t="s">
        <v>6</v>
      </c>
      <c r="C15" s="19"/>
      <c r="D15" s="26"/>
      <c r="E15" s="20"/>
      <c r="I15" s="4"/>
    </row>
    <row r="16" spans="2:9" ht="15" customHeight="1" thickBot="1" x14ac:dyDescent="0.3">
      <c r="B16" s="27" t="s">
        <v>7</v>
      </c>
      <c r="C16" s="28"/>
      <c r="D16" s="29"/>
      <c r="E16" s="30"/>
      <c r="I16" s="4"/>
    </row>
    <row r="17" spans="2:9" ht="15" customHeight="1" thickBot="1" x14ac:dyDescent="0.3">
      <c r="B17" s="82" t="s">
        <v>25</v>
      </c>
      <c r="C17" s="83"/>
      <c r="D17" s="83"/>
      <c r="E17" s="83"/>
      <c r="F17" s="83"/>
      <c r="G17" s="83"/>
      <c r="H17" s="83"/>
      <c r="I17" s="84"/>
    </row>
    <row r="18" spans="2:9" ht="15" customHeight="1" x14ac:dyDescent="0.25">
      <c r="B18" s="88" t="s">
        <v>11</v>
      </c>
      <c r="C18" s="89"/>
      <c r="D18" s="89"/>
      <c r="E18" s="89"/>
      <c r="F18" s="89"/>
      <c r="G18" s="90"/>
      <c r="H18" s="118">
        <v>0</v>
      </c>
      <c r="I18" s="119"/>
    </row>
    <row r="19" spans="2:9" ht="15" customHeight="1" x14ac:dyDescent="0.25">
      <c r="B19" s="91" t="s">
        <v>12</v>
      </c>
      <c r="C19" s="92"/>
      <c r="D19" s="92"/>
      <c r="E19" s="92"/>
      <c r="F19" s="92"/>
      <c r="G19" s="93"/>
      <c r="H19" s="120">
        <v>0</v>
      </c>
      <c r="I19" s="121"/>
    </row>
    <row r="20" spans="2:9" ht="15" customHeight="1" x14ac:dyDescent="0.25">
      <c r="B20" s="124" t="s">
        <v>46</v>
      </c>
      <c r="C20" s="125"/>
      <c r="D20" s="125"/>
      <c r="E20" s="125"/>
      <c r="F20" s="125"/>
      <c r="G20" s="126"/>
      <c r="H20" s="120">
        <v>0</v>
      </c>
      <c r="I20" s="121"/>
    </row>
    <row r="21" spans="2:9" ht="15" customHeight="1" thickBot="1" x14ac:dyDescent="0.3">
      <c r="B21" s="115" t="s">
        <v>13</v>
      </c>
      <c r="C21" s="116"/>
      <c r="D21" s="116"/>
      <c r="E21" s="116"/>
      <c r="F21" s="116"/>
      <c r="G21" s="117"/>
      <c r="H21" s="122">
        <v>0</v>
      </c>
      <c r="I21" s="123"/>
    </row>
    <row r="22" spans="2:9" ht="15" customHeight="1" thickTop="1" thickBot="1" x14ac:dyDescent="0.3">
      <c r="B22" s="102" t="s">
        <v>14</v>
      </c>
      <c r="C22" s="103"/>
      <c r="D22" s="103"/>
      <c r="E22" s="103"/>
      <c r="F22" s="103"/>
      <c r="G22" s="104"/>
      <c r="H22" s="100">
        <f>IFERROR(SUM($H$18:$I$21),0)</f>
        <v>0</v>
      </c>
      <c r="I22" s="101"/>
    </row>
    <row r="23" spans="2:9" ht="15" customHeight="1" thickBot="1" x14ac:dyDescent="0.3">
      <c r="B23" s="82" t="s">
        <v>24</v>
      </c>
      <c r="C23" s="83"/>
      <c r="D23" s="83"/>
      <c r="E23" s="83"/>
      <c r="F23" s="83"/>
      <c r="G23" s="83"/>
      <c r="H23" s="83"/>
      <c r="I23" s="84"/>
    </row>
    <row r="24" spans="2:9" ht="15" customHeight="1" x14ac:dyDescent="0.25">
      <c r="B24" s="105" t="s">
        <v>31</v>
      </c>
      <c r="C24" s="108" t="s">
        <v>37</v>
      </c>
      <c r="D24" s="110" t="s">
        <v>28</v>
      </c>
      <c r="E24" s="112" t="s">
        <v>29</v>
      </c>
      <c r="F24" s="113"/>
      <c r="G24" s="113"/>
      <c r="H24" s="113"/>
      <c r="I24" s="114"/>
    </row>
    <row r="25" spans="2:9" ht="15" customHeight="1" thickBot="1" x14ac:dyDescent="0.3">
      <c r="B25" s="106"/>
      <c r="C25" s="109"/>
      <c r="D25" s="111"/>
      <c r="E25" s="13" t="str">
        <f ca="1">"FFY-'"&amp;(RIGHT(YEAR(TODAY()),2)-2)</f>
        <v>FFY-'20</v>
      </c>
      <c r="F25" s="14" t="str">
        <f ca="1">"FFY-'"&amp;(RIGHT(YEAR(TODAY()),2)-1)</f>
        <v>FFY-'21</v>
      </c>
      <c r="G25" s="14" t="str">
        <f ca="1">"FFY-'"&amp;(RIGHT(YEAR(TODAY()),2)-0)</f>
        <v>FFY-'22</v>
      </c>
      <c r="H25" s="45" t="s">
        <v>34</v>
      </c>
      <c r="I25" s="48" t="s">
        <v>27</v>
      </c>
    </row>
    <row r="26" spans="2:9" ht="15" customHeight="1" x14ac:dyDescent="0.25">
      <c r="B26" s="106"/>
      <c r="C26" s="15" t="s">
        <v>44</v>
      </c>
      <c r="D26" s="42">
        <f>IFERROR(SUM($I26/#REF!),0)</f>
        <v>0</v>
      </c>
      <c r="E26" s="56">
        <v>0</v>
      </c>
      <c r="F26" s="57">
        <v>0</v>
      </c>
      <c r="G26" s="57">
        <v>0</v>
      </c>
      <c r="H26" s="58">
        <v>0</v>
      </c>
      <c r="I26" s="49">
        <f t="shared" ref="I26:I32" si="0">IFERROR(SUM($E26:$H26),0)</f>
        <v>0</v>
      </c>
    </row>
    <row r="27" spans="2:9" ht="15" customHeight="1" x14ac:dyDescent="0.25">
      <c r="B27" s="106"/>
      <c r="C27" s="15" t="s">
        <v>15</v>
      </c>
      <c r="D27" s="43">
        <f>IFERROR(SUM($I27/#REF!),0)</f>
        <v>0</v>
      </c>
      <c r="E27" s="59">
        <v>0</v>
      </c>
      <c r="F27" s="60">
        <v>0</v>
      </c>
      <c r="G27" s="60">
        <v>0</v>
      </c>
      <c r="H27" s="61">
        <v>0</v>
      </c>
      <c r="I27" s="50">
        <f t="shared" si="0"/>
        <v>0</v>
      </c>
    </row>
    <row r="28" spans="2:9" ht="15" customHeight="1" x14ac:dyDescent="0.25">
      <c r="B28" s="106"/>
      <c r="C28" s="15" t="s">
        <v>16</v>
      </c>
      <c r="D28" s="43">
        <f>IFERROR(SUM($I28/#REF!),0)</f>
        <v>0</v>
      </c>
      <c r="E28" s="59">
        <v>0</v>
      </c>
      <c r="F28" s="60">
        <v>0</v>
      </c>
      <c r="G28" s="60">
        <v>0</v>
      </c>
      <c r="H28" s="61">
        <v>0</v>
      </c>
      <c r="I28" s="50">
        <f t="shared" si="0"/>
        <v>0</v>
      </c>
    </row>
    <row r="29" spans="2:9" ht="15" customHeight="1" x14ac:dyDescent="0.25">
      <c r="B29" s="106"/>
      <c r="C29" s="15" t="s">
        <v>43</v>
      </c>
      <c r="D29" s="43">
        <f>IFERROR(SUM($I29/#REF!),0)</f>
        <v>0</v>
      </c>
      <c r="E29" s="59">
        <v>0</v>
      </c>
      <c r="F29" s="60">
        <v>0</v>
      </c>
      <c r="G29" s="60">
        <v>0</v>
      </c>
      <c r="H29" s="61">
        <v>0</v>
      </c>
      <c r="I29" s="50">
        <f t="shared" si="0"/>
        <v>0</v>
      </c>
    </row>
    <row r="30" spans="2:9" ht="15" customHeight="1" x14ac:dyDescent="0.25">
      <c r="B30" s="106"/>
      <c r="C30" s="15" t="s">
        <v>19</v>
      </c>
      <c r="D30" s="43">
        <f>IFERROR(SUM($I30/#REF!),0)</f>
        <v>0</v>
      </c>
      <c r="E30" s="59">
        <v>0</v>
      </c>
      <c r="F30" s="60">
        <v>0</v>
      </c>
      <c r="G30" s="60">
        <v>0</v>
      </c>
      <c r="H30" s="61">
        <v>0</v>
      </c>
      <c r="I30" s="50">
        <f t="shared" si="0"/>
        <v>0</v>
      </c>
    </row>
    <row r="31" spans="2:9" ht="15" customHeight="1" x14ac:dyDescent="0.25">
      <c r="B31" s="106"/>
      <c r="C31" s="15" t="s">
        <v>17</v>
      </c>
      <c r="D31" s="43">
        <f>IFERROR(SUM($I31/#REF!),0)</f>
        <v>0</v>
      </c>
      <c r="E31" s="59">
        <v>0</v>
      </c>
      <c r="F31" s="60">
        <v>0</v>
      </c>
      <c r="G31" s="60">
        <v>0</v>
      </c>
      <c r="H31" s="61">
        <v>0</v>
      </c>
      <c r="I31" s="50">
        <f t="shared" si="0"/>
        <v>0</v>
      </c>
    </row>
    <row r="32" spans="2:9" ht="15" customHeight="1" thickBot="1" x14ac:dyDescent="0.3">
      <c r="B32" s="106"/>
      <c r="C32" s="15" t="s">
        <v>18</v>
      </c>
      <c r="D32" s="44">
        <f>IFERROR(SUM($I32/#REF!),0)</f>
        <v>0</v>
      </c>
      <c r="E32" s="62">
        <v>0</v>
      </c>
      <c r="F32" s="63">
        <v>0</v>
      </c>
      <c r="G32" s="63">
        <v>0</v>
      </c>
      <c r="H32" s="64">
        <v>0</v>
      </c>
      <c r="I32" s="51">
        <f t="shared" si="0"/>
        <v>0</v>
      </c>
    </row>
    <row r="33" spans="2:10" ht="15" customHeight="1" thickTop="1" thickBot="1" x14ac:dyDescent="0.3">
      <c r="B33" s="107"/>
      <c r="C33" s="31" t="s">
        <v>30</v>
      </c>
      <c r="D33" s="32">
        <f>IFERROR(SUM(#REF!),0)</f>
        <v>0</v>
      </c>
      <c r="E33" s="33">
        <f>IFERROR(SUM($E$26:$E$32),0)</f>
        <v>0</v>
      </c>
      <c r="F33" s="34">
        <f>IFERROR(SUM($F$26:$F$32),0)</f>
        <v>0</v>
      </c>
      <c r="G33" s="34">
        <f>IFERROR(SUM($G$26:$G$32),0)</f>
        <v>0</v>
      </c>
      <c r="H33" s="46">
        <f>IFERROR(SUM($H$26:$H$32),0)</f>
        <v>0</v>
      </c>
      <c r="I33" s="52">
        <f>IFERROR(SUM($I$26:$I$32),0)</f>
        <v>0</v>
      </c>
    </row>
    <row r="34" spans="2:10" ht="15" customHeight="1" thickBot="1" x14ac:dyDescent="0.3">
      <c r="B34" s="66"/>
      <c r="C34" s="71"/>
      <c r="D34" s="68"/>
      <c r="E34" s="69" t="s">
        <v>39</v>
      </c>
      <c r="F34" s="67"/>
      <c r="G34" s="67"/>
      <c r="H34" s="67"/>
      <c r="I34" s="70" t="s">
        <v>38</v>
      </c>
    </row>
    <row r="35" spans="2:10" ht="90.75" customHeight="1" thickBot="1" x14ac:dyDescent="0.3">
      <c r="B35" s="72"/>
      <c r="C35" s="127" t="s">
        <v>40</v>
      </c>
      <c r="D35" s="128"/>
      <c r="E35" s="128"/>
      <c r="F35" s="128"/>
      <c r="G35" s="128"/>
      <c r="H35" s="128"/>
      <c r="I35" s="70">
        <f>IFERROR(SUM(I33*0.2),0)</f>
        <v>0</v>
      </c>
      <c r="J35" s="8"/>
    </row>
    <row r="36" spans="2:10" ht="15" customHeight="1" thickBot="1" x14ac:dyDescent="0.3">
      <c r="B36" s="82" t="s">
        <v>20</v>
      </c>
      <c r="C36" s="83"/>
      <c r="D36" s="83"/>
      <c r="E36" s="83"/>
      <c r="F36" s="83"/>
      <c r="G36" s="83"/>
      <c r="H36" s="83"/>
      <c r="I36" s="84"/>
    </row>
    <row r="37" spans="2:10" s="8" customFormat="1" ht="15" customHeight="1" x14ac:dyDescent="0.25">
      <c r="B37" s="105" t="s">
        <v>31</v>
      </c>
      <c r="C37" s="108" t="s">
        <v>37</v>
      </c>
      <c r="D37" s="110" t="s">
        <v>28</v>
      </c>
      <c r="E37" s="112" t="s">
        <v>29</v>
      </c>
      <c r="F37" s="113"/>
      <c r="G37" s="113"/>
      <c r="H37" s="113"/>
      <c r="I37" s="114"/>
    </row>
    <row r="38" spans="2:10" s="8" customFormat="1" ht="15" customHeight="1" thickBot="1" x14ac:dyDescent="0.3">
      <c r="B38" s="106"/>
      <c r="C38" s="109"/>
      <c r="D38" s="111"/>
      <c r="E38" s="13" t="str">
        <f ca="1">"FFY-'"&amp;(RIGHT(YEAR(TODAY()),2)-2)</f>
        <v>FFY-'20</v>
      </c>
      <c r="F38" s="14" t="str">
        <f ca="1">"FFY-'"&amp;(RIGHT(YEAR(TODAY()),2)-1)</f>
        <v>FFY-'21</v>
      </c>
      <c r="G38" s="14" t="str">
        <f ca="1">"FFY-'"&amp;(RIGHT(YEAR(TODAY()),2)-0)</f>
        <v>FFY-'22</v>
      </c>
      <c r="H38" s="45" t="s">
        <v>34</v>
      </c>
      <c r="I38" s="48" t="s">
        <v>27</v>
      </c>
    </row>
    <row r="39" spans="2:10" s="8" customFormat="1" ht="15" customHeight="1" x14ac:dyDescent="0.25">
      <c r="B39" s="106"/>
      <c r="C39" s="16" t="s">
        <v>32</v>
      </c>
      <c r="D39" s="39">
        <f>IFERROR(SUM($I39/$I$44),0)</f>
        <v>0</v>
      </c>
      <c r="E39" s="56">
        <v>0</v>
      </c>
      <c r="F39" s="57">
        <v>0</v>
      </c>
      <c r="G39" s="57">
        <v>0</v>
      </c>
      <c r="H39" s="58">
        <v>0</v>
      </c>
      <c r="I39" s="49">
        <f>IFERROR(SUM($E39:$H39),0)</f>
        <v>0</v>
      </c>
    </row>
    <row r="40" spans="2:10" ht="15" customHeight="1" x14ac:dyDescent="0.25">
      <c r="B40" s="106"/>
      <c r="C40" s="17" t="s">
        <v>21</v>
      </c>
      <c r="D40" s="40">
        <f>IFERROR(SUM($I40/$I$44),0)</f>
        <v>0</v>
      </c>
      <c r="E40" s="59">
        <v>0</v>
      </c>
      <c r="F40" s="60">
        <v>0</v>
      </c>
      <c r="G40" s="60">
        <v>0</v>
      </c>
      <c r="H40" s="61">
        <v>0</v>
      </c>
      <c r="I40" s="50">
        <f t="shared" ref="I40:I43" si="1">IFERROR(SUM($E40:$H40),0)</f>
        <v>0</v>
      </c>
    </row>
    <row r="41" spans="2:10" ht="15" customHeight="1" x14ac:dyDescent="0.25">
      <c r="B41" s="106"/>
      <c r="C41" s="17" t="s">
        <v>33</v>
      </c>
      <c r="D41" s="40">
        <f>IFERROR(SUM($I41/$I$44),0)</f>
        <v>0</v>
      </c>
      <c r="E41" s="59">
        <v>0</v>
      </c>
      <c r="F41" s="60">
        <v>0</v>
      </c>
      <c r="G41" s="60">
        <v>0</v>
      </c>
      <c r="H41" s="61">
        <v>0</v>
      </c>
      <c r="I41" s="50">
        <f t="shared" si="1"/>
        <v>0</v>
      </c>
    </row>
    <row r="42" spans="2:10" ht="15" customHeight="1" x14ac:dyDescent="0.25">
      <c r="B42" s="106"/>
      <c r="C42" s="17" t="s">
        <v>22</v>
      </c>
      <c r="D42" s="40">
        <f>IFERROR(SUM($I42/$I$44),0)</f>
        <v>0</v>
      </c>
      <c r="E42" s="59">
        <v>0</v>
      </c>
      <c r="F42" s="60">
        <v>0</v>
      </c>
      <c r="G42" s="60">
        <v>0</v>
      </c>
      <c r="H42" s="61">
        <v>0</v>
      </c>
      <c r="I42" s="50">
        <f t="shared" si="1"/>
        <v>0</v>
      </c>
    </row>
    <row r="43" spans="2:10" ht="15" customHeight="1" thickBot="1" x14ac:dyDescent="0.3">
      <c r="B43" s="106"/>
      <c r="C43" s="17" t="s">
        <v>35</v>
      </c>
      <c r="D43" s="41">
        <f>IFERROR(SUM($I43/$I$44),0)</f>
        <v>0</v>
      </c>
      <c r="E43" s="62">
        <v>0</v>
      </c>
      <c r="F43" s="63">
        <v>0</v>
      </c>
      <c r="G43" s="63">
        <v>0</v>
      </c>
      <c r="H43" s="64">
        <v>0</v>
      </c>
      <c r="I43" s="51">
        <f t="shared" si="1"/>
        <v>0</v>
      </c>
    </row>
    <row r="44" spans="2:10" ht="15" customHeight="1" thickTop="1" thickBot="1" x14ac:dyDescent="0.3">
      <c r="B44" s="132"/>
      <c r="C44" s="35" t="s">
        <v>30</v>
      </c>
      <c r="D44" s="36">
        <f>IFERROR(SUM($D$39:$D$43),0)</f>
        <v>0</v>
      </c>
      <c r="E44" s="37">
        <f>IFERROR(SUM($E$39:$E$43),0)</f>
        <v>0</v>
      </c>
      <c r="F44" s="38">
        <f>IFERROR(SUM($F$39:$F$43),0)</f>
        <v>0</v>
      </c>
      <c r="G44" s="38">
        <f>IFERROR(SUM($G$39:$G$43),0)</f>
        <v>0</v>
      </c>
      <c r="H44" s="47">
        <f>IFERROR(SUM($H$39:$H$43),0)</f>
        <v>0</v>
      </c>
      <c r="I44" s="52">
        <f>IFERROR(SUM($I$39:$I$43),0)</f>
        <v>0</v>
      </c>
    </row>
    <row r="45" spans="2:10" s="12" customFormat="1" ht="35.1" customHeight="1" thickBot="1" x14ac:dyDescent="0.3">
      <c r="B45" s="129" t="s">
        <v>41</v>
      </c>
      <c r="C45" s="130"/>
      <c r="D45" s="130"/>
      <c r="E45" s="130"/>
      <c r="F45" s="130"/>
      <c r="G45" s="130"/>
      <c r="H45" s="130"/>
      <c r="I45" s="131"/>
    </row>
    <row r="46" spans="2:10" ht="50.1" customHeight="1" thickBot="1" x14ac:dyDescent="0.3">
      <c r="B46" s="65"/>
      <c r="C46" s="53"/>
      <c r="D46" s="53"/>
      <c r="E46" s="53"/>
      <c r="F46" s="53"/>
      <c r="G46" s="54"/>
      <c r="H46" s="65"/>
      <c r="I46" s="54"/>
    </row>
    <row r="47" spans="2:10" ht="15" customHeight="1" thickBot="1" x14ac:dyDescent="0.3">
      <c r="B47" s="85" t="s">
        <v>42</v>
      </c>
      <c r="C47" s="86"/>
      <c r="D47" s="86"/>
      <c r="E47" s="86"/>
      <c r="F47" s="86"/>
      <c r="G47" s="87"/>
      <c r="H47" s="85" t="s">
        <v>23</v>
      </c>
      <c r="I47" s="87"/>
    </row>
    <row r="58" spans="2:9" ht="15" customHeight="1" x14ac:dyDescent="0.25">
      <c r="B58" s="1"/>
      <c r="C58" s="1"/>
      <c r="D58" s="1"/>
      <c r="E58" s="1"/>
      <c r="F58" s="1"/>
      <c r="G58" s="9"/>
      <c r="H58" s="9"/>
      <c r="I58" s="9"/>
    </row>
    <row r="59" spans="2:9" ht="15" customHeight="1" x14ac:dyDescent="0.25">
      <c r="B59" s="1"/>
      <c r="C59" s="1"/>
      <c r="D59" s="1"/>
      <c r="E59" s="1"/>
      <c r="F59" s="1"/>
      <c r="G59" s="9"/>
      <c r="H59" s="9"/>
      <c r="I59" s="9"/>
    </row>
    <row r="60" spans="2:9" ht="15" customHeight="1" x14ac:dyDescent="0.25">
      <c r="B60" s="1"/>
      <c r="C60" s="1"/>
      <c r="D60" s="1"/>
      <c r="E60" s="1"/>
      <c r="F60" s="1"/>
      <c r="G60" s="9"/>
      <c r="H60" s="9"/>
      <c r="I60" s="9"/>
    </row>
    <row r="61" spans="2:9" ht="15" customHeight="1" x14ac:dyDescent="0.25">
      <c r="B61" s="1"/>
      <c r="C61" s="1"/>
      <c r="D61" s="1"/>
      <c r="E61" s="1"/>
      <c r="F61" s="1"/>
      <c r="G61" s="9"/>
      <c r="H61" s="9"/>
      <c r="I61" s="9"/>
    </row>
    <row r="62" spans="2:9" ht="15" customHeight="1" x14ac:dyDescent="0.25">
      <c r="B62" s="1"/>
      <c r="C62" s="1"/>
      <c r="D62" s="1"/>
      <c r="E62" s="1"/>
      <c r="F62" s="3"/>
      <c r="G62" s="10"/>
      <c r="H62" s="10"/>
      <c r="I62" s="10"/>
    </row>
  </sheetData>
  <mergeCells count="31">
    <mergeCell ref="C35:H35"/>
    <mergeCell ref="B45:I45"/>
    <mergeCell ref="B47:G47"/>
    <mergeCell ref="H47:I47"/>
    <mergeCell ref="B36:I36"/>
    <mergeCell ref="B37:B44"/>
    <mergeCell ref="E37:I37"/>
    <mergeCell ref="C37:C38"/>
    <mergeCell ref="D37:D38"/>
    <mergeCell ref="B21:G21"/>
    <mergeCell ref="H18:I18"/>
    <mergeCell ref="H19:I19"/>
    <mergeCell ref="H20:I20"/>
    <mergeCell ref="H21:I21"/>
    <mergeCell ref="B20:G20"/>
    <mergeCell ref="H22:I22"/>
    <mergeCell ref="B22:G22"/>
    <mergeCell ref="B23:I23"/>
    <mergeCell ref="B24:B33"/>
    <mergeCell ref="C24:C25"/>
    <mergeCell ref="D24:D25"/>
    <mergeCell ref="E24:I24"/>
    <mergeCell ref="B2:I6"/>
    <mergeCell ref="B9:E9"/>
    <mergeCell ref="B10:E10"/>
    <mergeCell ref="B18:G18"/>
    <mergeCell ref="B19:G19"/>
    <mergeCell ref="B17:I17"/>
    <mergeCell ref="C7:D7"/>
    <mergeCell ref="H7:I7"/>
    <mergeCell ref="D8:I8"/>
  </mergeCells>
  <pageMargins left="0.7" right="0.7" top="0.75" bottom="0.75" header="0.3" footer="0.3"/>
  <pageSetup scale="5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4</xdr:col>
                    <xdr:colOff>742950</xdr:colOff>
                    <xdr:row>9</xdr:row>
                    <xdr:rowOff>161925</xdr:rowOff>
                  </from>
                  <to>
                    <xdr:col>4</xdr:col>
                    <xdr:colOff>962025</xdr:colOff>
                    <xdr:row>11</xdr:row>
                    <xdr:rowOff>28575</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from>
                    <xdr:col>4</xdr:col>
                    <xdr:colOff>742950</xdr:colOff>
                    <xdr:row>10</xdr:row>
                    <xdr:rowOff>161925</xdr:rowOff>
                  </from>
                  <to>
                    <xdr:col>4</xdr:col>
                    <xdr:colOff>962025</xdr:colOff>
                    <xdr:row>12</xdr:row>
                    <xdr:rowOff>28575</xdr:rowOff>
                  </to>
                </anchor>
              </controlPr>
            </control>
          </mc:Choice>
        </mc:AlternateContent>
        <mc:AlternateContent xmlns:mc="http://schemas.openxmlformats.org/markup-compatibility/2006">
          <mc:Choice Requires="x14">
            <control shapeId="1029" r:id="rId6" name="Check Box 5">
              <controlPr locked="0" defaultSize="0" autoFill="0" autoLine="0" autoPict="0">
                <anchor moveWithCells="1">
                  <from>
                    <xdr:col>4</xdr:col>
                    <xdr:colOff>742950</xdr:colOff>
                    <xdr:row>11</xdr:row>
                    <xdr:rowOff>161925</xdr:rowOff>
                  </from>
                  <to>
                    <xdr:col>4</xdr:col>
                    <xdr:colOff>962025</xdr:colOff>
                    <xdr:row>13</xdr:row>
                    <xdr:rowOff>28575</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4</xdr:col>
                    <xdr:colOff>742950</xdr:colOff>
                    <xdr:row>12</xdr:row>
                    <xdr:rowOff>161925</xdr:rowOff>
                  </from>
                  <to>
                    <xdr:col>4</xdr:col>
                    <xdr:colOff>962025</xdr:colOff>
                    <xdr:row>14</xdr:row>
                    <xdr:rowOff>28575</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4</xdr:col>
                    <xdr:colOff>742950</xdr:colOff>
                    <xdr:row>13</xdr:row>
                    <xdr:rowOff>161925</xdr:rowOff>
                  </from>
                  <to>
                    <xdr:col>4</xdr:col>
                    <xdr:colOff>962025</xdr:colOff>
                    <xdr:row>15</xdr:row>
                    <xdr:rowOff>28575</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4</xdr:col>
                    <xdr:colOff>742950</xdr:colOff>
                    <xdr:row>14</xdr:row>
                    <xdr:rowOff>161925</xdr:rowOff>
                  </from>
                  <to>
                    <xdr:col>4</xdr:col>
                    <xdr:colOff>962025</xdr:colOff>
                    <xdr:row>16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VOCA Form</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Joshua</dc:creator>
  <cp:lastModifiedBy>Johnston, Tiffany</cp:lastModifiedBy>
  <cp:lastPrinted>2022-09-07T18:24:55Z</cp:lastPrinted>
  <dcterms:created xsi:type="dcterms:W3CDTF">2022-03-07T19:06:02Z</dcterms:created>
  <dcterms:modified xsi:type="dcterms:W3CDTF">2022-09-08T14:14:26Z</dcterms:modified>
</cp:coreProperties>
</file>